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ropbox\Dis-Tanzen\koordinierte Tanzförderung des Bundes\KFP\KFP für Bewerber_innen\"/>
    </mc:Choice>
  </mc:AlternateContent>
  <xr:revisionPtr revIDLastSave="0" documentId="8_{23661429-8275-4954-AED2-111E270A8399}" xr6:coauthVersionLast="45" xr6:coauthVersionMax="45" xr10:uidLastSave="{00000000-0000-0000-0000-000000000000}"/>
  <bookViews>
    <workbookView xWindow="-120" yWindow="-120" windowWidth="20730" windowHeight="11310" xr2:uid="{154144E8-7F56-41B3-805E-DEC13F96B2EB}"/>
  </bookViews>
  <sheets>
    <sheet name="Ausgaben und Einnahmen" sheetId="1" r:id="rId1"/>
  </sheets>
  <definedNames>
    <definedName name="_xlnm.Print_Area" localSheetId="0">'Ausgaben und Einnahmen'!$A$1:$D$60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D21" i="1"/>
  <c r="C43" i="1"/>
  <c r="C11" i="1"/>
  <c r="D13" i="1"/>
  <c r="D28" i="1"/>
  <c r="D34" i="1"/>
  <c r="D36" i="1"/>
  <c r="D46" i="1"/>
  <c r="D51" i="1"/>
  <c r="D53" i="1"/>
  <c r="D55" i="1"/>
  <c r="A56" i="1"/>
  <c r="A57" i="1"/>
  <c r="A54" i="1"/>
  <c r="D58" i="1"/>
</calcChain>
</file>

<file path=xl/sharedStrings.xml><?xml version="1.0" encoding="utf-8"?>
<sst xmlns="http://schemas.openxmlformats.org/spreadsheetml/2006/main" count="77" uniqueCount="59">
  <si>
    <t xml:space="preserve">DIS-TANZ-IMPULS </t>
  </si>
  <si>
    <t>Finanzierungsplan (Vorlage)</t>
  </si>
  <si>
    <t>A. Ausgaben</t>
  </si>
  <si>
    <t>Antragsteller*in:</t>
  </si>
  <si>
    <t>Tanzschule / kulturelle Einrichtung:</t>
  </si>
  <si>
    <t>Position</t>
  </si>
  <si>
    <t>Erläuterungen</t>
  </si>
  <si>
    <t>1. Personalkosten / Honorarkosten</t>
  </si>
  <si>
    <t>…</t>
  </si>
  <si>
    <t>Summe der 1. Hauptposition</t>
  </si>
  <si>
    <t>Summe der 2. Hauptposition</t>
  </si>
  <si>
    <t>2. Sachkosten</t>
  </si>
  <si>
    <t>Summe der 3. Hauptposition</t>
  </si>
  <si>
    <t>Gesamtausgaben des Projekts</t>
  </si>
  <si>
    <t>B. Einnahmen</t>
  </si>
  <si>
    <t>1. Eigenmittel</t>
  </si>
  <si>
    <t>2. gesicherte Drittmittel</t>
  </si>
  <si>
    <t>Gesamteinnahmen und Deckungsmittel des Projekts</t>
  </si>
  <si>
    <t>3. Werbungskosten</t>
  </si>
  <si>
    <t>4. Reisekosten</t>
  </si>
  <si>
    <t>Summe der 4. Hauptposition</t>
  </si>
  <si>
    <t>Einzelpositionen</t>
  </si>
  <si>
    <t>Σ:</t>
  </si>
  <si>
    <t>Gesamtsumme</t>
  </si>
  <si>
    <t>gesamt Σ:</t>
  </si>
  <si>
    <t>Datum:</t>
  </si>
  <si>
    <t>wenn vorhanden: Sponsoring, Spenden etc.</t>
  </si>
  <si>
    <t xml:space="preserve">Durchführungszeitraum der Maßnahme: </t>
  </si>
  <si>
    <t xml:space="preserve">Titel der Maßnahme: </t>
  </si>
  <si>
    <t>1.1. Konzeption des neuen Kurssystems</t>
  </si>
  <si>
    <t>3.2. Druck Flyer</t>
  </si>
  <si>
    <t>3.3. Online-Anzeigen für neues Online-Kursprogramm</t>
  </si>
  <si>
    <t>3x 200€</t>
  </si>
  <si>
    <t>2000 Stk.</t>
  </si>
  <si>
    <t>2.1. Spenden</t>
  </si>
  <si>
    <t xml:space="preserve">Summe der Eigenmittel </t>
  </si>
  <si>
    <t>Die Gesamtausgaben und die Gesamteinnahmen müssen ausgeglichen sein.
Ein Eigenanteil von mindestens 10% ist zu erbringen. Der Eigenanteil ist die Summe der Eigenmittel und ggf. Drittmittel. 
Es können maximal 90% der Gesamtausgaben beantragt werden. Die beantragte Fördersumme darf 20.000 Euro nicht überschreiten. 
Bitte beachten Sie auch die Hinweise im Leitfaden.</t>
  </si>
  <si>
    <t>01.11.2020 bis 31.05.2021</t>
  </si>
  <si>
    <t xml:space="preserve">3. Beantragte Förderung beim Dachverband Tanz Deutschland e.V. </t>
  </si>
  <si>
    <t xml:space="preserve">Die einzelnen Kosten sind so aufzuschlüsseln, dass ihre Berechnung nachvollziehbar wird, u.a. durch Zahl der Mitwirkenden oder Bezugsgrößen. 
Es können maximal 90% der Gesamtausgaben beantragt werden. Die beantragte Fördersumme darf 20.000 Euro nicht überschreiten. 
Zwischen den Hauptpositionen kann die/der Geförderte Mittel bis zu 20 % verschieben, ohne dass es der Zustimmung des Dachverband Tanz Deutschland bedarf, s. auch die ANBest-P.
Bitte beachten Sie, dass Kosten für Bewirtungen nicht förderfähig sind, s. auch die Hinweise im Leitfaden.
Bitte beachten Sie die Bestimmungen des Bundesreisekostengesetzes (BRKG). </t>
  </si>
  <si>
    <t>Mathilda Meyer</t>
  </si>
  <si>
    <t>Kleine Gruppen! - Tanzschule Meyer bleibt präsent</t>
  </si>
  <si>
    <t>2.1. Disinfektionsmittel</t>
  </si>
  <si>
    <t>50 l zu 10 €</t>
  </si>
  <si>
    <t>2.2. Plexiglaswand</t>
  </si>
  <si>
    <t>Anfertigung</t>
  </si>
  <si>
    <t>3.1. Flyer Grafik</t>
  </si>
  <si>
    <t xml:space="preserve">Netto </t>
  </si>
  <si>
    <t>einmaliges Honorar 450 €</t>
  </si>
  <si>
    <t>1.1. Kursgebühren</t>
  </si>
  <si>
    <t>7 Monate (je 4 Wochen) * 8 Kurse wö * 2 * 40 €</t>
  </si>
  <si>
    <t>1.2. Honorarkosten Meyer für Kurse Nov 2020 bis Mai 2021; 40 € Honorar, 2 Stunden pro Kurs (inkl. Vorbereitung, Nachbereitung)</t>
  </si>
  <si>
    <t>7 Monate * 8 Kurse * 4 TN * 25</t>
  </si>
  <si>
    <t>Tanzschule Meyer</t>
  </si>
  <si>
    <t>Personalkosten lt. geänderter Vertragsvereinbarung: 20 Stunden x 40€</t>
  </si>
  <si>
    <t>2.3. GEMA-Gebühren für Kurse</t>
  </si>
  <si>
    <t>anteilig entsprechend GEMA-Abrechnung</t>
  </si>
  <si>
    <t>7 Monate (je 4 Wochen) * 8 Kurse wö * 30 €</t>
  </si>
  <si>
    <t>2.4. Nutzungskosten anteilig (Kosten pro Kurs 30,00)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</si>
</sst>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Lato"/>
      <family val="2"/>
    </font>
    <font>
      <b/>
      <sz val="10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b/>
      <sz val="12"/>
      <color theme="1"/>
      <name val="Lato"/>
      <family val="2"/>
    </font>
    <font>
      <sz val="12"/>
      <name val="Lato"/>
      <family val="2"/>
    </font>
    <font>
      <b/>
      <sz val="16"/>
      <name val="Lato"/>
      <family val="2"/>
    </font>
    <font>
      <i/>
      <sz val="10"/>
      <color theme="1"/>
      <name val="Lato"/>
      <family val="2"/>
    </font>
    <font>
      <i/>
      <sz val="9"/>
      <color rgb="FFC00000"/>
      <name val="Lato"/>
      <family val="2"/>
    </font>
    <font>
      <sz val="11"/>
      <color theme="1"/>
      <name val="Lato"/>
      <family val="2"/>
    </font>
    <font>
      <sz val="10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ECDEDC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2" xfId="0" applyFont="1" applyBorder="1"/>
    <xf numFmtId="0" fontId="4" fillId="0" borderId="2" xfId="0" applyFont="1" applyBorder="1"/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2" xfId="1" applyNumberFormat="1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4" fontId="4" fillId="2" borderId="2" xfId="1" applyNumberFormat="1" applyFont="1" applyFill="1" applyBorder="1"/>
    <xf numFmtId="0" fontId="9" fillId="0" borderId="2" xfId="0" applyFont="1" applyBorder="1"/>
    <xf numFmtId="164" fontId="5" fillId="2" borderId="2" xfId="0" applyNumberFormat="1" applyFont="1" applyFill="1" applyBorder="1"/>
    <xf numFmtId="164" fontId="11" fillId="2" borderId="2" xfId="1" applyNumberFormat="1" applyFont="1" applyFill="1" applyBorder="1" applyAlignment="1">
      <alignment horizontal="right"/>
    </xf>
    <xf numFmtId="4" fontId="3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4" fillId="0" borderId="2" xfId="0" applyFont="1" applyBorder="1" applyAlignment="1">
      <alignment horizontal="left" vertical="center"/>
    </xf>
    <xf numFmtId="14" fontId="12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6" fontId="4" fillId="0" borderId="2" xfId="0" applyNumberFormat="1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2" borderId="2" xfId="0" applyFont="1" applyFill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6" fillId="2" borderId="16" xfId="1" applyNumberFormat="1" applyFont="1" applyFill="1" applyBorder="1" applyAlignment="1">
      <alignment horizontal="center" vertical="center"/>
    </xf>
    <xf numFmtId="164" fontId="6" fillId="2" borderId="17" xfId="1" applyNumberFormat="1" applyFont="1" applyFill="1" applyBorder="1" applyAlignment="1">
      <alignment horizontal="center" vertical="center"/>
    </xf>
    <xf numFmtId="164" fontId="6" fillId="2" borderId="13" xfId="1" applyNumberFormat="1" applyFont="1" applyFill="1" applyBorder="1" applyAlignment="1">
      <alignment horizontal="right" vertical="center"/>
    </xf>
    <xf numFmtId="164" fontId="6" fillId="2" borderId="14" xfId="1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6" fillId="2" borderId="16" xfId="1" applyNumberFormat="1" applyFont="1" applyFill="1" applyBorder="1" applyAlignment="1">
      <alignment horizontal="right" vertical="center"/>
    </xf>
    <xf numFmtId="164" fontId="6" fillId="2" borderId="17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/>
    </xf>
    <xf numFmtId="0" fontId="6" fillId="2" borderId="2" xfId="0" applyFont="1" applyFill="1" applyBorder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ECDE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B780D-023B-45CB-B817-82914E16E120}">
  <sheetPr>
    <tabColor theme="5" tint="-0.249977111117893"/>
    <pageSetUpPr fitToPage="1"/>
  </sheetPr>
  <dimension ref="A1:D60"/>
  <sheetViews>
    <sheetView tabSelected="1" zoomScale="85" zoomScaleNormal="85" workbookViewId="0">
      <selection activeCell="A22" sqref="A22:D22"/>
    </sheetView>
  </sheetViews>
  <sheetFormatPr baseColWidth="10" defaultColWidth="11.42578125" defaultRowHeight="14.25" x14ac:dyDescent="0.2"/>
  <cols>
    <col min="1" max="1" width="36.42578125" style="15" customWidth="1"/>
    <col min="2" max="2" width="37.140625" style="15" customWidth="1"/>
    <col min="3" max="3" width="15.7109375" style="15" customWidth="1"/>
    <col min="4" max="4" width="17.7109375" style="15" customWidth="1"/>
    <col min="5" max="16384" width="11.42578125" style="15"/>
  </cols>
  <sheetData>
    <row r="1" spans="1:4" s="14" customFormat="1" ht="24.95" customHeight="1" x14ac:dyDescent="0.25">
      <c r="A1" s="21" t="s">
        <v>0</v>
      </c>
      <c r="B1" s="22"/>
      <c r="C1" s="22"/>
      <c r="D1" s="23"/>
    </row>
    <row r="2" spans="1:4" s="14" customFormat="1" ht="24.95" customHeight="1" x14ac:dyDescent="0.25">
      <c r="A2" s="24" t="s">
        <v>1</v>
      </c>
      <c r="B2" s="25"/>
      <c r="C2" s="25"/>
      <c r="D2" s="26"/>
    </row>
    <row r="3" spans="1:4" s="14" customFormat="1" ht="24.95" customHeight="1" x14ac:dyDescent="0.25">
      <c r="A3" s="27" t="s">
        <v>2</v>
      </c>
      <c r="B3" s="28"/>
      <c r="C3" s="28"/>
      <c r="D3" s="29"/>
    </row>
    <row r="4" spans="1:4" ht="24.95" customHeight="1" x14ac:dyDescent="0.2">
      <c r="A4" s="3" t="s">
        <v>4</v>
      </c>
      <c r="B4" s="16" t="s">
        <v>53</v>
      </c>
      <c r="C4" s="32" t="s">
        <v>47</v>
      </c>
      <c r="D4" s="32"/>
    </row>
    <row r="5" spans="1:4" ht="24.95" customHeight="1" x14ac:dyDescent="0.2">
      <c r="A5" s="4" t="s">
        <v>3</v>
      </c>
      <c r="B5" s="16" t="s">
        <v>40</v>
      </c>
      <c r="C5" s="12" t="s">
        <v>25</v>
      </c>
      <c r="D5" s="17">
        <v>44068</v>
      </c>
    </row>
    <row r="6" spans="1:4" ht="24.95" customHeight="1" x14ac:dyDescent="0.2">
      <c r="A6" s="3" t="s">
        <v>28</v>
      </c>
      <c r="B6" s="33" t="s">
        <v>41</v>
      </c>
      <c r="C6" s="33"/>
      <c r="D6" s="33"/>
    </row>
    <row r="7" spans="1:4" ht="24.95" customHeight="1" x14ac:dyDescent="0.2">
      <c r="A7" s="3" t="s">
        <v>27</v>
      </c>
      <c r="B7" s="33" t="s">
        <v>37</v>
      </c>
      <c r="C7" s="33"/>
      <c r="D7" s="33"/>
    </row>
    <row r="8" spans="1:4" x14ac:dyDescent="0.2">
      <c r="A8" s="6" t="s">
        <v>5</v>
      </c>
      <c r="B8" s="6" t="s">
        <v>6</v>
      </c>
      <c r="C8" s="7" t="s">
        <v>21</v>
      </c>
      <c r="D8" s="7" t="s">
        <v>23</v>
      </c>
    </row>
    <row r="9" spans="1:4" x14ac:dyDescent="0.2">
      <c r="A9" s="1" t="s">
        <v>7</v>
      </c>
      <c r="B9" s="2"/>
      <c r="C9" s="2"/>
      <c r="D9" s="2"/>
    </row>
    <row r="10" spans="1:4" ht="25.5" x14ac:dyDescent="0.2">
      <c r="A10" s="2" t="s">
        <v>29</v>
      </c>
      <c r="B10" s="18" t="s">
        <v>54</v>
      </c>
      <c r="C10" s="5">
        <v>800</v>
      </c>
      <c r="D10" s="5"/>
    </row>
    <row r="11" spans="1:4" ht="51" x14ac:dyDescent="0.2">
      <c r="A11" s="18" t="s">
        <v>51</v>
      </c>
      <c r="B11" s="2" t="s">
        <v>50</v>
      </c>
      <c r="C11" s="5">
        <f>7*4*8*2*40</f>
        <v>17920</v>
      </c>
      <c r="D11" s="5"/>
    </row>
    <row r="12" spans="1:4" x14ac:dyDescent="0.2">
      <c r="A12" s="18"/>
      <c r="B12" s="2"/>
      <c r="C12" s="5"/>
      <c r="D12" s="5"/>
    </row>
    <row r="13" spans="1:4" x14ac:dyDescent="0.2">
      <c r="A13" s="30" t="s">
        <v>9</v>
      </c>
      <c r="B13" s="30"/>
      <c r="C13" s="11" t="s">
        <v>22</v>
      </c>
      <c r="D13" s="8">
        <f>SUM(C10:C12)</f>
        <v>18720</v>
      </c>
    </row>
    <row r="14" spans="1:4" x14ac:dyDescent="0.2">
      <c r="A14" s="36"/>
      <c r="B14" s="37"/>
      <c r="C14" s="37"/>
      <c r="D14" s="38"/>
    </row>
    <row r="15" spans="1:4" x14ac:dyDescent="0.2">
      <c r="A15" s="1" t="s">
        <v>11</v>
      </c>
      <c r="B15" s="2"/>
      <c r="C15" s="5"/>
      <c r="D15" s="5"/>
    </row>
    <row r="16" spans="1:4" x14ac:dyDescent="0.2">
      <c r="A16" s="2" t="s">
        <v>42</v>
      </c>
      <c r="B16" s="2" t="s">
        <v>43</v>
      </c>
      <c r="C16" s="5">
        <v>500</v>
      </c>
      <c r="D16" s="5"/>
    </row>
    <row r="17" spans="1:4" x14ac:dyDescent="0.2">
      <c r="A17" s="2" t="s">
        <v>44</v>
      </c>
      <c r="B17" s="2" t="s">
        <v>45</v>
      </c>
      <c r="C17" s="5">
        <v>350</v>
      </c>
      <c r="D17" s="5"/>
    </row>
    <row r="18" spans="1:4" x14ac:dyDescent="0.2">
      <c r="A18" s="2" t="s">
        <v>55</v>
      </c>
      <c r="B18" s="2" t="s">
        <v>56</v>
      </c>
      <c r="C18" s="5">
        <v>500</v>
      </c>
      <c r="D18" s="5"/>
    </row>
    <row r="19" spans="1:4" ht="25.5" x14ac:dyDescent="0.2">
      <c r="A19" s="18" t="s">
        <v>58</v>
      </c>
      <c r="B19" s="2" t="s">
        <v>57</v>
      </c>
      <c r="C19" s="5">
        <f>7*4*8*30</f>
        <v>6720</v>
      </c>
      <c r="D19" s="5"/>
    </row>
    <row r="20" spans="1:4" x14ac:dyDescent="0.2">
      <c r="A20" s="2" t="s">
        <v>8</v>
      </c>
      <c r="B20" s="2"/>
      <c r="C20" s="5"/>
      <c r="D20" s="5"/>
    </row>
    <row r="21" spans="1:4" x14ac:dyDescent="0.2">
      <c r="A21" s="30" t="s">
        <v>10</v>
      </c>
      <c r="B21" s="30"/>
      <c r="C21" s="11" t="s">
        <v>22</v>
      </c>
      <c r="D21" s="8">
        <f>SUM(C16:C21)</f>
        <v>8070</v>
      </c>
    </row>
    <row r="22" spans="1:4" x14ac:dyDescent="0.2">
      <c r="A22" s="36"/>
      <c r="B22" s="37"/>
      <c r="C22" s="37"/>
      <c r="D22" s="38"/>
    </row>
    <row r="23" spans="1:4" x14ac:dyDescent="0.2">
      <c r="A23" s="1" t="s">
        <v>18</v>
      </c>
      <c r="B23" s="2"/>
      <c r="C23" s="5"/>
      <c r="D23" s="5"/>
    </row>
    <row r="24" spans="1:4" x14ac:dyDescent="0.2">
      <c r="A24" s="2" t="s">
        <v>46</v>
      </c>
      <c r="B24" s="20" t="s">
        <v>48</v>
      </c>
      <c r="C24" s="5">
        <v>450</v>
      </c>
      <c r="D24" s="5"/>
    </row>
    <row r="25" spans="1:4" x14ac:dyDescent="0.2">
      <c r="A25" s="2" t="s">
        <v>30</v>
      </c>
      <c r="B25" s="2" t="s">
        <v>33</v>
      </c>
      <c r="C25" s="5">
        <v>600</v>
      </c>
      <c r="D25" s="5"/>
    </row>
    <row r="26" spans="1:4" ht="25.5" x14ac:dyDescent="0.2">
      <c r="A26" s="18" t="s">
        <v>31</v>
      </c>
      <c r="B26" s="2" t="s">
        <v>32</v>
      </c>
      <c r="C26" s="5">
        <v>600</v>
      </c>
      <c r="D26" s="5"/>
    </row>
    <row r="27" spans="1:4" x14ac:dyDescent="0.2">
      <c r="A27" s="2" t="s">
        <v>8</v>
      </c>
      <c r="B27" s="2"/>
      <c r="C27" s="5"/>
      <c r="D27" s="5"/>
    </row>
    <row r="28" spans="1:4" x14ac:dyDescent="0.2">
      <c r="A28" s="30" t="s">
        <v>12</v>
      </c>
      <c r="B28" s="30"/>
      <c r="C28" s="11" t="s">
        <v>22</v>
      </c>
      <c r="D28" s="8">
        <f>SUM(C24:C26)</f>
        <v>1650</v>
      </c>
    </row>
    <row r="29" spans="1:4" x14ac:dyDescent="0.2">
      <c r="A29" s="35"/>
      <c r="B29" s="35"/>
      <c r="C29" s="35"/>
      <c r="D29" s="35"/>
    </row>
    <row r="30" spans="1:4" x14ac:dyDescent="0.2">
      <c r="A30" s="1" t="s">
        <v>19</v>
      </c>
      <c r="B30" s="2"/>
      <c r="C30" s="5"/>
      <c r="D30" s="5"/>
    </row>
    <row r="31" spans="1:4" x14ac:dyDescent="0.2">
      <c r="A31" s="2"/>
      <c r="B31" s="2"/>
      <c r="C31" s="5"/>
      <c r="D31" s="5"/>
    </row>
    <row r="32" spans="1:4" x14ac:dyDescent="0.2">
      <c r="A32" s="2"/>
      <c r="B32" s="2"/>
      <c r="C32" s="5"/>
      <c r="D32" s="5"/>
    </row>
    <row r="33" spans="1:4" x14ac:dyDescent="0.2">
      <c r="A33" s="2" t="s">
        <v>8</v>
      </c>
      <c r="B33" s="2"/>
      <c r="C33" s="5"/>
      <c r="D33" s="5"/>
    </row>
    <row r="34" spans="1:4" x14ac:dyDescent="0.2">
      <c r="A34" s="30" t="s">
        <v>20</v>
      </c>
      <c r="B34" s="30"/>
      <c r="C34" s="11" t="s">
        <v>22</v>
      </c>
      <c r="D34" s="8">
        <f>SUM(C31:C32)</f>
        <v>0</v>
      </c>
    </row>
    <row r="35" spans="1:4" x14ac:dyDescent="0.2">
      <c r="A35" s="35"/>
      <c r="B35" s="35"/>
      <c r="C35" s="35"/>
      <c r="D35" s="35"/>
    </row>
    <row r="36" spans="1:4" ht="15.75" customHeight="1" x14ac:dyDescent="0.2">
      <c r="A36" s="34" t="s">
        <v>13</v>
      </c>
      <c r="B36" s="34"/>
      <c r="C36" s="41" t="s">
        <v>24</v>
      </c>
      <c r="D36" s="39">
        <f>SUM(D13,D21,D28,D34)</f>
        <v>28440</v>
      </c>
    </row>
    <row r="37" spans="1:4" x14ac:dyDescent="0.2">
      <c r="A37" s="34"/>
      <c r="B37" s="34"/>
      <c r="C37" s="42"/>
      <c r="D37" s="40"/>
    </row>
    <row r="38" spans="1:4" ht="106.5" customHeight="1" x14ac:dyDescent="0.2">
      <c r="A38" s="31" t="s">
        <v>39</v>
      </c>
      <c r="B38" s="31"/>
      <c r="C38" s="31"/>
      <c r="D38" s="31"/>
    </row>
    <row r="39" spans="1:4" x14ac:dyDescent="0.2">
      <c r="A39" s="43"/>
      <c r="B39" s="44"/>
      <c r="C39" s="44"/>
      <c r="D39" s="45"/>
    </row>
    <row r="40" spans="1:4" ht="24.75" customHeight="1" x14ac:dyDescent="0.2">
      <c r="A40" s="48" t="s">
        <v>14</v>
      </c>
      <c r="B40" s="49"/>
      <c r="C40" s="49"/>
      <c r="D40" s="49"/>
    </row>
    <row r="41" spans="1:4" x14ac:dyDescent="0.2">
      <c r="A41" s="6" t="s">
        <v>5</v>
      </c>
      <c r="B41" s="6" t="s">
        <v>6</v>
      </c>
      <c r="C41" s="7" t="s">
        <v>21</v>
      </c>
      <c r="D41" s="7" t="s">
        <v>23</v>
      </c>
    </row>
    <row r="42" spans="1:4" x14ac:dyDescent="0.2">
      <c r="A42" s="1" t="s">
        <v>15</v>
      </c>
      <c r="B42" s="2"/>
      <c r="C42" s="2"/>
      <c r="D42" s="2"/>
    </row>
    <row r="43" spans="1:4" x14ac:dyDescent="0.2">
      <c r="A43" s="2" t="s">
        <v>49</v>
      </c>
      <c r="B43" s="2" t="s">
        <v>52</v>
      </c>
      <c r="C43" s="5">
        <f>7*8*4*25</f>
        <v>5600</v>
      </c>
      <c r="D43" s="5"/>
    </row>
    <row r="44" spans="1:4" x14ac:dyDescent="0.2">
      <c r="A44" s="19"/>
      <c r="B44" s="2"/>
      <c r="C44" s="5"/>
      <c r="D44" s="5"/>
    </row>
    <row r="45" spans="1:4" x14ac:dyDescent="0.2">
      <c r="A45" s="2" t="s">
        <v>8</v>
      </c>
      <c r="B45" s="2"/>
      <c r="C45" s="5"/>
      <c r="D45" s="2"/>
    </row>
    <row r="46" spans="1:4" x14ac:dyDescent="0.2">
      <c r="A46" s="30" t="s">
        <v>9</v>
      </c>
      <c r="B46" s="30"/>
      <c r="C46" s="11" t="s">
        <v>22</v>
      </c>
      <c r="D46" s="8">
        <f>SUM(C43:C45)</f>
        <v>5600</v>
      </c>
    </row>
    <row r="47" spans="1:4" x14ac:dyDescent="0.2">
      <c r="A47" s="2"/>
      <c r="B47" s="2"/>
      <c r="C47" s="5"/>
      <c r="D47" s="2"/>
    </row>
    <row r="48" spans="1:4" x14ac:dyDescent="0.2">
      <c r="A48" s="1" t="s">
        <v>16</v>
      </c>
      <c r="B48" s="9" t="s">
        <v>26</v>
      </c>
      <c r="C48" s="5"/>
      <c r="D48" s="2"/>
    </row>
    <row r="49" spans="1:4" x14ac:dyDescent="0.2">
      <c r="A49" s="2" t="s">
        <v>34</v>
      </c>
      <c r="B49" s="2"/>
      <c r="C49" s="5">
        <v>3000</v>
      </c>
      <c r="D49" s="5"/>
    </row>
    <row r="50" spans="1:4" x14ac:dyDescent="0.2">
      <c r="A50" s="2" t="s">
        <v>8</v>
      </c>
      <c r="B50" s="2"/>
      <c r="C50" s="5"/>
      <c r="D50" s="2"/>
    </row>
    <row r="51" spans="1:4" x14ac:dyDescent="0.2">
      <c r="A51" s="30" t="s">
        <v>10</v>
      </c>
      <c r="B51" s="30"/>
      <c r="C51" s="11" t="s">
        <v>22</v>
      </c>
      <c r="D51" s="8">
        <f>SUM(C49:C50)</f>
        <v>3000</v>
      </c>
    </row>
    <row r="52" spans="1:4" x14ac:dyDescent="0.2">
      <c r="A52" s="2"/>
      <c r="B52" s="2"/>
      <c r="C52" s="5"/>
      <c r="D52" s="2"/>
    </row>
    <row r="53" spans="1:4" x14ac:dyDescent="0.2">
      <c r="A53" s="30" t="s">
        <v>35</v>
      </c>
      <c r="B53" s="30"/>
      <c r="C53" s="11" t="s">
        <v>22</v>
      </c>
      <c r="D53" s="8">
        <f>SUM(D46,D51)</f>
        <v>8600</v>
      </c>
    </row>
    <row r="54" spans="1:4" x14ac:dyDescent="0.2">
      <c r="A54" s="50" t="str">
        <f>IF(D53&lt;D36*0.1,"Achtung: Ihr Eigenanteil ist kleiner als 10% der Gesamtkosten.","Ihr Eigenanteil entspricht den Vorgaben von mindestens 10%.")</f>
        <v>Ihr Eigenanteil entspricht den Vorgaben von mindestens 10%.</v>
      </c>
      <c r="B54" s="50"/>
      <c r="C54" s="5"/>
      <c r="D54" s="2"/>
    </row>
    <row r="55" spans="1:4" ht="15" x14ac:dyDescent="0.2">
      <c r="A55" s="51" t="s">
        <v>38</v>
      </c>
      <c r="B55" s="51"/>
      <c r="C55" s="11" t="s">
        <v>22</v>
      </c>
      <c r="D55" s="10">
        <f>SUM(D36-D53)</f>
        <v>19840</v>
      </c>
    </row>
    <row r="56" spans="1:4" x14ac:dyDescent="0.2">
      <c r="A56" s="13" t="str">
        <f>IF(D55&lt;10000,"Achtung: Ihre beantragte Förderung liegt unter der Mindestantragssumme.", "Rechnerische Prüfung: Die beantragte Fördersumme liegt über 10.000€.")</f>
        <v>Rechnerische Prüfung: Die beantragte Fördersumme liegt über 10.000€.</v>
      </c>
      <c r="B56" s="13"/>
      <c r="C56" s="5"/>
      <c r="D56" s="2"/>
    </row>
    <row r="57" spans="1:4" x14ac:dyDescent="0.2">
      <c r="A57" s="13" t="str">
        <f>IF(D55&gt;20000,"Achtung: Ihre beantragte Förderung liegt über der maximalen Antragssumme.","Rechnerische Prüfung: Die beantragte Fördersumme liegt unter 20.000€.")</f>
        <v>Rechnerische Prüfung: Die beantragte Fördersumme liegt unter 20.000€.</v>
      </c>
      <c r="B57" s="13"/>
      <c r="C57" s="5"/>
      <c r="D57" s="2"/>
    </row>
    <row r="58" spans="1:4" ht="15.75" customHeight="1" x14ac:dyDescent="0.2">
      <c r="A58" s="34" t="s">
        <v>17</v>
      </c>
      <c r="B58" s="34"/>
      <c r="C58" s="41" t="s">
        <v>24</v>
      </c>
      <c r="D58" s="46">
        <f>SUM(D53,D55)</f>
        <v>28440</v>
      </c>
    </row>
    <row r="59" spans="1:4" x14ac:dyDescent="0.2">
      <c r="A59" s="34"/>
      <c r="B59" s="34"/>
      <c r="C59" s="42"/>
      <c r="D59" s="47"/>
    </row>
    <row r="60" spans="1:4" ht="57.75" customHeight="1" x14ac:dyDescent="0.2">
      <c r="A60" s="31" t="s">
        <v>36</v>
      </c>
      <c r="B60" s="31"/>
      <c r="C60" s="31"/>
      <c r="D60" s="31"/>
    </row>
  </sheetData>
  <mergeCells count="29">
    <mergeCell ref="A22:D22"/>
    <mergeCell ref="D36:D37"/>
    <mergeCell ref="C36:C37"/>
    <mergeCell ref="A58:B59"/>
    <mergeCell ref="A60:D60"/>
    <mergeCell ref="A39:D39"/>
    <mergeCell ref="C58:C59"/>
    <mergeCell ref="D58:D59"/>
    <mergeCell ref="A40:D40"/>
    <mergeCell ref="A46:B46"/>
    <mergeCell ref="A51:B51"/>
    <mergeCell ref="A54:B54"/>
    <mergeCell ref="A55:B55"/>
    <mergeCell ref="A1:D1"/>
    <mergeCell ref="A2:D2"/>
    <mergeCell ref="A3:D3"/>
    <mergeCell ref="A53:B53"/>
    <mergeCell ref="A38:D38"/>
    <mergeCell ref="C4:D4"/>
    <mergeCell ref="B6:D6"/>
    <mergeCell ref="A36:B37"/>
    <mergeCell ref="A13:B13"/>
    <mergeCell ref="A21:B21"/>
    <mergeCell ref="A28:B28"/>
    <mergeCell ref="A34:B34"/>
    <mergeCell ref="A29:D29"/>
    <mergeCell ref="A35:D35"/>
    <mergeCell ref="A14:D14"/>
    <mergeCell ref="B7:D7"/>
  </mergeCells>
  <pageMargins left="0.7" right="0.7" top="0.78740157499999996" bottom="0.78740157499999996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 und Einnahmen</vt:lpstr>
      <vt:lpstr>'Ausgaben und Einnahmen'!Druckbereich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Fiedler</dc:creator>
  <cp:lastModifiedBy>Nicole Fiedler</cp:lastModifiedBy>
  <cp:lastPrinted>2020-08-03T16:05:33Z</cp:lastPrinted>
  <dcterms:created xsi:type="dcterms:W3CDTF">2020-07-15T11:55:54Z</dcterms:created>
  <dcterms:modified xsi:type="dcterms:W3CDTF">2020-08-26T13:42:14Z</dcterms:modified>
</cp:coreProperties>
</file>